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Handbücher\A4\39475_DIN_EN_ISO_9001-2026-was_sich_bald_ändert\Mediatheksinhalte\Anhang\"/>
    </mc:Choice>
  </mc:AlternateContent>
  <xr:revisionPtr revIDLastSave="0" documentId="13_ncr:1_{95739F6F-D30E-4935-B5B1-D9E33094CFE2}" xr6:coauthVersionLast="47" xr6:coauthVersionMax="47" xr10:uidLastSave="{00000000-0000-0000-0000-000000000000}"/>
  <bookViews>
    <workbookView xWindow="28680" yWindow="-120" windowWidth="29040" windowHeight="15720" xr2:uid="{1A870694-843F-4930-A028-1A91EA010D5B}"/>
  </bookViews>
  <sheets>
    <sheet name="Risikobewertung Klimawandel" sheetId="1" r:id="rId1"/>
    <sheet name="Minderungsmaßnahmen" sheetId="2" r:id="rId2"/>
    <sheet name="Chancen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4" i="2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6" i="1"/>
</calcChain>
</file>

<file path=xl/sharedStrings.xml><?xml version="1.0" encoding="utf-8"?>
<sst xmlns="http://schemas.openxmlformats.org/spreadsheetml/2006/main" count="295" uniqueCount="220">
  <si>
    <t>Risikobewertung im Bereich der Klimaanpassung</t>
  </si>
  <si>
    <t>Stand: 02.06.2025</t>
  </si>
  <si>
    <t>Risiken</t>
  </si>
  <si>
    <t>Naturgefahr (Klimatrend)</t>
  </si>
  <si>
    <t>Risiko</t>
  </si>
  <si>
    <t>Beschreibung des Risikos</t>
  </si>
  <si>
    <t>Betroffener innerhalb der Wertschöpfungs-kette</t>
  </si>
  <si>
    <t>Wahrschein-lichkeit</t>
  </si>
  <si>
    <t>Auswirkung</t>
  </si>
  <si>
    <t>Bewertungs-score 1</t>
  </si>
  <si>
    <t>Risikobewertung</t>
  </si>
  <si>
    <t>Überschwemmung; Sturm; Starkniederschlag; Hitzewellen; Hagel; Blitzschlag</t>
  </si>
  <si>
    <t>Beschaffungsprobleme aufgrund von Ausfall oder Störungen bei Lieferanten</t>
  </si>
  <si>
    <t>Lieferanten/Subunternehmer</t>
  </si>
  <si>
    <t>Kettenwirkungen von Beschaffungsproblemen</t>
  </si>
  <si>
    <t>Störungen in der Transportlogistik</t>
  </si>
  <si>
    <t>Transport (eigene Flotte)</t>
  </si>
  <si>
    <t>Gefahren für die Energieinfrastruktur</t>
  </si>
  <si>
    <t>Verwaltung/IT</t>
  </si>
  <si>
    <t>fast
 unwahr-scheinlich =1</t>
  </si>
  <si>
    <t>wahrscheinlich = 2</t>
  </si>
  <si>
    <t>sehr wahrscheinlich= 3</t>
  </si>
  <si>
    <t>Versicherungsprobleme</t>
  </si>
  <si>
    <t>Fuhrpark/Versicherungsabteilung</t>
  </si>
  <si>
    <t>Wahrscheinlichkeit</t>
  </si>
  <si>
    <t>Starkniederschlag</t>
  </si>
  <si>
    <t>Durchfeuchtung und Schädigung der Fahrzeuge</t>
  </si>
  <si>
    <t>Fuhrpark</t>
  </si>
  <si>
    <t>Überschwemmungen an Rastplätzen, Parkflächen oder Verladestellen durch Starkregen</t>
  </si>
  <si>
    <t>Rastplätze, Abstellflächen</t>
  </si>
  <si>
    <t>Chancenbewertung</t>
  </si>
  <si>
    <t>Schäden an Fahrzeugen durch Rückstau von Wasser</t>
  </si>
  <si>
    <t>Verletzungsgefahr für Fahrer durch herumfliegende Trümmer</t>
  </si>
  <si>
    <t>Fahrer könnten durch herabfallende Gegenstände oder umstürzende Bäume gefährdet werden</t>
  </si>
  <si>
    <t>Fahrer</t>
  </si>
  <si>
    <t>Hagelschäden an Aufliegern</t>
  </si>
  <si>
    <t>Zerstörung oder Beschädigung der Ladung durch Hagel bei offener oder beschädigter Plane</t>
  </si>
  <si>
    <t>Fuhrpark/Kunden</t>
  </si>
  <si>
    <t>fast unwahr-scheinlich=1</t>
  </si>
  <si>
    <t>Rückstau durch versiegelte Flächen auf Ladezonen</t>
  </si>
  <si>
    <t>Rückstau durch mangelhafte Entwässerung an Logistikflächen, Verladeplätzen</t>
  </si>
  <si>
    <t>Logistikflächen</t>
  </si>
  <si>
    <t>Meeresspiegelanstieg/Überschwemmung</t>
  </si>
  <si>
    <t>Überschwemmungsschäden an Ladezonen/Rastplätzen</t>
  </si>
  <si>
    <t>Überschwemmung bei Hochwasser, Flut oder Starkregen an Rast- oder Ladeflächen</t>
  </si>
  <si>
    <t>Fuhrpark/Rastplätze</t>
  </si>
  <si>
    <t>Beschädigung von Fahrzeugen durch Überschwemmung</t>
  </si>
  <si>
    <t>Beschädigung von Ladung durch Überschwemmung</t>
  </si>
  <si>
    <t>Nässe- oder Wasserschäden an der Ladung bei geöffneter Ladefläche oder unzureichender Abdeckung</t>
  </si>
  <si>
    <t>Kontamination von Ladeflächen</t>
  </si>
  <si>
    <t>Gefahr von Chemikalien oder anderen Substanzen bei Überschwemmungen</t>
  </si>
  <si>
    <t>Arbeitsbehinderung durch Überschwemmung</t>
  </si>
  <si>
    <t>Fahrer oder Logistikpersonal können Ladebereiche nicht erreichen</t>
  </si>
  <si>
    <t>Hitzewellen/Trockenperioden</t>
  </si>
  <si>
    <t>Fahrer, Fuhrpark</t>
  </si>
  <si>
    <t>Zunahme krankheitsbedingter Ausfälle bei Fahrern</t>
  </si>
  <si>
    <t>Erschöpfung, Kreislaufprobleme durch Hitze</t>
  </si>
  <si>
    <t>Wasserknappheit an Rast- oder Ladeplätzen</t>
  </si>
  <si>
    <t>Hitzestau in Kabinen oder Werkstätten</t>
  </si>
  <si>
    <t>Beeinträchtigung der Arbeitsbedingungen durch fehlende Kühlung</t>
  </si>
  <si>
    <t>Fahrer, Werkstatt</t>
  </si>
  <si>
    <t>Sturm</t>
  </si>
  <si>
    <t>Sturmschäden an Fahrzeugen (auch durch umstürzende Bäume)</t>
  </si>
  <si>
    <t>Schäden an parkenden Fahrzeugen durch Sturmeinwirkungen</t>
  </si>
  <si>
    <t>Energieversorgung</t>
  </si>
  <si>
    <t>Versorgungsunsicherheit (Diesel)</t>
  </si>
  <si>
    <t>Unterbrechung der Kraftstoffversorgung durch Extremwetter, politische Maßnahmen oder Engpässe</t>
  </si>
  <si>
    <t>Fuhrpark, Einkauf</t>
  </si>
  <si>
    <t>Extremwetter</t>
  </si>
  <si>
    <t>Lieferkettenunterbrechungen</t>
  </si>
  <si>
    <t>Ausfall oder Störung von Lieferungen aufgrund von Extremwetterereignissen</t>
  </si>
  <si>
    <t>Einkauf, Logistik</t>
  </si>
  <si>
    <t>Ausfälle oder Preissteigerungen bei wichtigen Betriebsmitteln</t>
  </si>
  <si>
    <t>Einkauf</t>
  </si>
  <si>
    <t>Allgemein</t>
  </si>
  <si>
    <t>Anstieg der Kraftstoffkosten</t>
  </si>
  <si>
    <t>Klima- und energiepolitische Faktoren führen zu höheren Dieselpreisen</t>
  </si>
  <si>
    <t>Zunahme krankheitsbedingter Ausfälle</t>
  </si>
  <si>
    <t>Klimabedingt breiten sich die Überträger (Vektoren) einer Reihe von Infektionskrankheiten, die normalerweise nur in wärmeren Breiten vorkommen, und damit auch die von ihnen übertragenen Krankheiten immer weiter nach Norden aus.</t>
  </si>
  <si>
    <t>Mitarbeiter</t>
  </si>
  <si>
    <t>Nachfrageschwankungen</t>
  </si>
  <si>
    <t>Langfristige Veränderungen der Wetterbedingungen können für veränderte Konsummuster bei bestimmten Produktgruppen sorgen. Es drohen Verkaufspreis- und Verkaufsausfallrisiken.</t>
  </si>
  <si>
    <t>Kunden</t>
  </si>
  <si>
    <t>Engpässe in der Beschaffung von Klimaausrüstungen</t>
  </si>
  <si>
    <t>Verknappung von Rohstoffen</t>
  </si>
  <si>
    <t>Reputationsrisiken</t>
  </si>
  <si>
    <t>Minderungsmaßnahmen</t>
  </si>
  <si>
    <t>Verantwortlich</t>
  </si>
  <si>
    <t>Bewertungs-score 2</t>
  </si>
  <si>
    <t>Beschaffungsprobleme</t>
  </si>
  <si>
    <t>Ausfall/Verspätung durch Extremwetter bei Lieferanten oder Transportwegen</t>
  </si>
  <si>
    <t>Qualifizierung von Alternativlieferanten, Verträge mit Pufferzeiten und Flexibilisierung</t>
  </si>
  <si>
    <t>GF/Einkauf</t>
  </si>
  <si>
    <t>Kettenwirkungen</t>
  </si>
  <si>
    <t>Verzögerungen durch Lieferausfälle</t>
  </si>
  <si>
    <t>Alternativlieferanten, flexible Lieferverträge, Notfallpläne</t>
  </si>
  <si>
    <t>Straßensperrungen, Umleitungen, Staus</t>
  </si>
  <si>
    <t>Nutzung von Telematiksystemen für Routenanpassung, Fahrertraining</t>
  </si>
  <si>
    <t>Disposition/Fahrer</t>
  </si>
  <si>
    <t>Stromausfälle in Verwaltung/Disposition</t>
  </si>
  <si>
    <t>Höhere Prämien oder Versicherungslücken</t>
  </si>
  <si>
    <t>Versicherungsüberprüfung und -anpassung für Flotte</t>
  </si>
  <si>
    <t>GF/Versicherung</t>
  </si>
  <si>
    <t>Wasser in Ladeflächen</t>
  </si>
  <si>
    <t>Abdeckungen für Auflieger, Nutzung höhergelegener Parkplätze</t>
  </si>
  <si>
    <t>Überschwemmungen auf Parkplätzen</t>
  </si>
  <si>
    <t>Nutzung gut entwässerter Parkflächen, Entwässerung prüfen</t>
  </si>
  <si>
    <t>Schäden durch Rückstau von Wasser</t>
  </si>
  <si>
    <t>Überflutungen an Parkplätzen</t>
  </si>
  <si>
    <t>Nutzung alternativer Parkflächen, regelmäßige Kontrolle</t>
  </si>
  <si>
    <t>Beschädigung von Außenflächen</t>
  </si>
  <si>
    <t>Überdachungen, Fahrzeuge unter Schutz stellen</t>
  </si>
  <si>
    <t>Verletzungsgefahr für Fahrer durch Trümmer</t>
  </si>
  <si>
    <t>Gefahr durch herumfliegende Gegenstände</t>
  </si>
  <si>
    <t>Sicherheitsunterweisungen, Evakuierungspläne</t>
  </si>
  <si>
    <t>Fuhrpark/Fahrer</t>
  </si>
  <si>
    <t>Beschädigung von Ladung</t>
  </si>
  <si>
    <t>Schutzabdeckungen, Auflieger regelmäßig warten</t>
  </si>
  <si>
    <t>Rückstau durch versiegelte Flächen</t>
  </si>
  <si>
    <t>Wasseransammlungen an Ladezonen</t>
  </si>
  <si>
    <t>Optimierung der Logistikflächen-Entwässerung</t>
  </si>
  <si>
    <t>Logistik</t>
  </si>
  <si>
    <t>Überschwemmungsschäden an Ladezonen</t>
  </si>
  <si>
    <t>Flächenüberschwemmungen bei Hochwasser</t>
  </si>
  <si>
    <t>Schäden an Fahrzeugen durch Überschwemmung</t>
  </si>
  <si>
    <t>Wasser im Motorraum</t>
  </si>
  <si>
    <t>Schäden an Ladung durch Überschwemmung</t>
  </si>
  <si>
    <t>Nässe in der Ladung</t>
  </si>
  <si>
    <t>Sicheres Planenmaterial, regelmäßige Inspektionen</t>
  </si>
  <si>
    <t>Gefahrstoffe bei Überschwemmung</t>
  </si>
  <si>
    <t>Reinigungskonzepte, Notfallpläne</t>
  </si>
  <si>
    <t>Unzugängliche Ladebereiche</t>
  </si>
  <si>
    <t>Evakuierungspläne, Notrufsysteme</t>
  </si>
  <si>
    <t>Hitze in Fahrzeugen, Ausfälle</t>
  </si>
  <si>
    <t>Klimaanlagen warten, Schattenplätze, Kühlpausen</t>
  </si>
  <si>
    <t>Erschöpfung, Kreislaufbelastung</t>
  </si>
  <si>
    <t>Gesundheitschecks, Getränke bereitstellen</t>
  </si>
  <si>
    <t>Wasserknappheit an Rastplätzen</t>
  </si>
  <si>
    <t>Keine Trinkwasserversorgung</t>
  </si>
  <si>
    <t>Trinkwasser mitführen, alternative Rastplätze</t>
  </si>
  <si>
    <t>Hitzestau in Kabinen/Werkstätten</t>
  </si>
  <si>
    <t>Fehlende Kühlung</t>
  </si>
  <si>
    <t>Lüftungssysteme, mobile Klimageräte</t>
  </si>
  <si>
    <t>Fahrer/Werkstatt</t>
  </si>
  <si>
    <t>Sturmschäden an Fahrzeugen</t>
  </si>
  <si>
    <t>Beschädigungen durch umstürzende Bäume</t>
  </si>
  <si>
    <t>Sicheres Parken, Schutzflächen nutzen</t>
  </si>
  <si>
    <t>Engpässe durch Wetter, Politik</t>
  </si>
  <si>
    <t>Notvorräte, verlässliche Tankstellenpartner</t>
  </si>
  <si>
    <t>Einkauf/Fuhrpark</t>
  </si>
  <si>
    <t>Lieferkettenunterbrechung</t>
  </si>
  <si>
    <t>Ausfälle bei Lieferanten</t>
  </si>
  <si>
    <t>Einkauf/Logistik</t>
  </si>
  <si>
    <t>Betriebsmittel-Engpässe</t>
  </si>
  <si>
    <t>Vorratshaltung, langfristige Lieferverträge</t>
  </si>
  <si>
    <t>Dieselpreiserhöhungen</t>
  </si>
  <si>
    <t>Schulung sparsamer Fahrweise, Routenplanung</t>
  </si>
  <si>
    <t>Fuhrpark/Einkauf</t>
  </si>
  <si>
    <t>Ausbreitung von Krankheiten</t>
  </si>
  <si>
    <t>Gesundheitsmanagement, Präventionsprogramme</t>
  </si>
  <si>
    <t>GF/Mitarbeiter</t>
  </si>
  <si>
    <t>Marktunsicherheiten</t>
  </si>
  <si>
    <t>Diversifikation der Dienstleistungen</t>
  </si>
  <si>
    <t>Vertrieb/Disposition</t>
  </si>
  <si>
    <t>Engpässe in Beschaffung von Klimaausrüstungen</t>
  </si>
  <si>
    <t>Nachfrage nach Kühlung</t>
  </si>
  <si>
    <t>Vorausplanung, Partnerschaften mit Lieferanten</t>
  </si>
  <si>
    <t>Gefahr von Manipulation</t>
  </si>
  <si>
    <t>Qualitätskontrollen, Lieferantenaudits</t>
  </si>
  <si>
    <t>Forderungen nach nachhaltiger Flotte</t>
  </si>
  <si>
    <t>Emissionsarme Fahrzeuge, Klimabilanz kommunizieren</t>
  </si>
  <si>
    <t>GF</t>
  </si>
  <si>
    <t>Chancen</t>
  </si>
  <si>
    <t>Beschreibung der Chance</t>
  </si>
  <si>
    <t xml:space="preserve">Auswirkung </t>
  </si>
  <si>
    <t xml:space="preserve">Bewertung </t>
  </si>
  <si>
    <t>Anstieg der Energiekosten</t>
  </si>
  <si>
    <t>Regulatorische Risiken, Berichtspflichten</t>
  </si>
  <si>
    <t>Stakeholder und Kunden fordern klimafreundliche Transportlösungen. Eine Umstellung der Flotte auf emissionsärmere Fahrzeuge und transparente Klimastrategien können das Image verbessern und die Wettbewerbsfähigkeit steigern.</t>
  </si>
  <si>
    <t>Wettbewerbsrisiko</t>
  </si>
  <si>
    <t>Trockenperiode</t>
  </si>
  <si>
    <t>Wassermangel</t>
  </si>
  <si>
    <t>Der Wegfall von Wasserabhängigkeit (keine Wasserverbrauchsprozesse wie in Produktionsbetrieben) bedeutet keine direkte Betroffenheit; gleichzeitig kann die Einführung von ressourcenschonenden Fahrzeugwaschsystemen Einsparpotenziale schaffen.</t>
  </si>
  <si>
    <t>Hitzewellen</t>
  </si>
  <si>
    <t>Keine ausreichende Entwässerung an Rastplätzen</t>
  </si>
  <si>
    <t>Ausfall, Verspätung von Lieferungen aufgrund von Extremwetter bei Unterlieferanten oder Transportwegen</t>
  </si>
  <si>
    <t>Ausfall, Verspätung von Lieferungen durch Extremwetter bei Lieferanten oder auf Transportwegen</t>
  </si>
  <si>
    <t>Wetterbedingte Sperrungen/Schäden an Straßen und Brücken, Verzögerungen durch Stau oder Umleitungen, erhöhte Unfallgefahr bei Hitze, Hagel oder Glätte</t>
  </si>
  <si>
    <t>Stromausfälle in Verwaltung/Disposition (z. B. durch Extremwetter, Überlastung der Netze)</t>
  </si>
  <si>
    <t>Erhöhte Prämien oder Schwierigkeiten beim Versicherungsschutz für Flotte/Lkw durch Klimaeinflüsse (z. B. Hagel, Überschwemmung)</t>
  </si>
  <si>
    <t>Durchfeuchtung von Lkw, Aufliegern (z. B. Regenwasser in Ladeflächen)</t>
  </si>
  <si>
    <t>Keine ausreichende Entwässerung an Rastplätzen/Abstellflächen</t>
  </si>
  <si>
    <t>Rückstau bei überfluteten Entwässerungssystemen (z. B. bei Parkplätzen), Schäden an Fahrzeugen möglich</t>
  </si>
  <si>
    <t>Schäden durch Hagel oder Sturm an Lkw</t>
  </si>
  <si>
    <t>Hagel oder Sturm können Außenteile der Fahrzeuge beschädigen, z. B. Scheiben, Aufbauten</t>
  </si>
  <si>
    <t>Fahrzeuge beschädigt oder unbrauchbar durch Überflutung (z. B. Wasser im Motorraum)</t>
  </si>
  <si>
    <t>Überhitzung von Fahrerkabinen, Lkw-Technik</t>
  </si>
  <si>
    <t>Kühlprobleme bei Lkw-Technik, gesundheitliche Belastung der Fahrer</t>
  </si>
  <si>
    <t>Einschränkung der Versorgung (z. B. kein Trinkwasser)</t>
  </si>
  <si>
    <t>Rohstoffverknappung (z. B. AdBlue, Ersatzteile)</t>
  </si>
  <si>
    <t>Aufgrund der erhöhten Nachfrage an Klimageräten und Klimatechnik generell kommt es zu Beschaffungsengpässen.</t>
  </si>
  <si>
    <t>Mit der Verknappung von Rohstoffen durch Extremwetterereignisse steigt die Gefahr für Rohstoffmanipulation.</t>
  </si>
  <si>
    <t>Forderung nach klimafreundlicher Flotte (z. B. emissionsärmere Fahrzeuge)</t>
  </si>
  <si>
    <t>Notstromaggregate, Back-up-Systeme, cloudgestützte Systeme</t>
  </si>
  <si>
    <t>Fuhrpark/Disposition</t>
  </si>
  <si>
    <t>Parkplätze an höhergelegenen Orten, mobile Barrieren</t>
  </si>
  <si>
    <t>Parken auf höhergelegenen Flächen, Abdichtungen prüfen</t>
  </si>
  <si>
    <t>Back-up-Lieferanten, flexible Disposition</t>
  </si>
  <si>
    <t>Rohstoffverknappung (z. B. AdBlue)</t>
  </si>
  <si>
    <t>Der Klimawandel kann die Verfügbarkeit fossiler Energieträger beeinflussen. Investitionen in eine effizientere Flotte (z. B. emissionsarme Fahrzeuge), Optimierung der Routenplanung und energieeffiziente Fahrweise können langfristig Kosten senken und CO₂-Emissionen reduzieren.</t>
  </si>
  <si>
    <t>Neue gesetzliche Anforderungen (z. B. CSRD) eröffnen die Möglichkeit, durch transparente Emissionsberichterstattung und Nachhaltigkeitskommunikation (z. B. CO₂-Bilanzen für den Fuhrpark) ein positives Image aufzubauen und Wettbewerbsvorteile zu erzielen.</t>
  </si>
  <si>
    <t>Unternehmen, die sich durch nachhaltige Fuhrparkstrategien (z. B. alternative Antriebe, Eco-Driving-Programme) abheben, können langfristig Kunden gewinnen und ihre Marktposition stärken.</t>
  </si>
  <si>
    <t>Verbesserungen bei der Fahrerklimatisierung (z. B. moderne Klimaanlagen in Fahrerkabinen) und Bereitstellung von Getränken können das Wohlbefinden und die Einsatzfähigkeit der Fahrer trotz extremer Hitze sichern.</t>
  </si>
  <si>
    <t>Externe Stromausfälle</t>
  </si>
  <si>
    <t>Investitionen in Notstromversorgung für die Verwaltung/Disposition oder mobile Kommunikationssysteme (z. B. Satellitentelefone) können die Betriebsfähigkeit bei Stromausfällen durch Extremwetter sichern. Außerdem können moderne Telematiksysteme mit Offline-Funktion den Betrieb der Flotte unterstützen.</t>
  </si>
  <si>
    <t>fast unwahr-scheinlich = 1</t>
  </si>
  <si>
    <t>sehr wahrscheinlich = 3</t>
  </si>
  <si>
    <t>Meeresspiegel-
anstieg/
Überschwemmung</t>
  </si>
  <si>
    <t>Hitzewellen/
Trockenperioden</t>
  </si>
  <si>
    <t>Überschwemmung;
Sturm;
Starkniederschlag;
Hitzewellen; Hagel;
Blitzschlag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</si>
</sst>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theme="1"/>
      <name val="Arial"/>
      <family val="2"/>
    </font>
    <font>
      <sz val="11"/>
      <color rgb="FF000000"/>
      <name val="Aptos Narrow"/>
      <family val="2"/>
      <scheme val="minor"/>
    </font>
    <font>
      <b/>
      <sz val="8"/>
      <name val="Arial"/>
      <family val="2"/>
    </font>
    <font>
      <sz val="10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9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6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name val="Aptos Narrow"/>
      <family val="2"/>
      <scheme val="minor"/>
    </font>
    <font>
      <sz val="9"/>
      <name val="Arial"/>
      <family val="2"/>
    </font>
    <font>
      <b/>
      <sz val="1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3" fillId="3" borderId="1" xfId="0" applyFont="1" applyFill="1" applyBorder="1"/>
    <xf numFmtId="0" fontId="1" fillId="4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1" fillId="5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7" borderId="1" xfId="0" applyFont="1" applyFill="1" applyBorder="1"/>
    <xf numFmtId="0" fontId="1" fillId="8" borderId="1" xfId="0" applyFont="1" applyFill="1" applyBorder="1"/>
    <xf numFmtId="0" fontId="0" fillId="0" borderId="0" xfId="0" applyAlignment="1">
      <alignment wrapText="1"/>
    </xf>
    <xf numFmtId="0" fontId="13" fillId="0" borderId="0" xfId="0" applyFont="1"/>
    <xf numFmtId="0" fontId="0" fillId="5" borderId="1" xfId="0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3" fillId="0" borderId="0" xfId="0" applyFont="1"/>
    <xf numFmtId="0" fontId="3" fillId="0" borderId="8" xfId="0" applyFont="1" applyBorder="1"/>
    <xf numFmtId="0" fontId="14" fillId="2" borderId="1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9" borderId="1" xfId="0" quotePrefix="1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8" borderId="1" xfId="0" applyFont="1" applyFill="1" applyBorder="1" applyAlignment="1">
      <alignment horizontal="center" vertical="center"/>
    </xf>
    <xf numFmtId="0" fontId="17" fillId="0" borderId="0" xfId="0" applyFont="1"/>
    <xf numFmtId="0" fontId="18" fillId="0" borderId="2" xfId="0" applyFont="1" applyBorder="1" applyAlignment="1">
      <alignment horizontal="center"/>
    </xf>
    <xf numFmtId="0" fontId="15" fillId="7" borderId="1" xfId="0" applyFont="1" applyFill="1" applyBorder="1"/>
    <xf numFmtId="0" fontId="15" fillId="5" borderId="1" xfId="0" applyFont="1" applyFill="1" applyBorder="1"/>
    <xf numFmtId="0" fontId="15" fillId="8" borderId="1" xfId="0" applyFont="1" applyFill="1" applyBorder="1"/>
    <xf numFmtId="0" fontId="15" fillId="0" borderId="6" xfId="0" applyFont="1" applyBorder="1"/>
    <xf numFmtId="0" fontId="15" fillId="0" borderId="7" xfId="0" applyFont="1" applyBorder="1"/>
    <xf numFmtId="0" fontId="7" fillId="0" borderId="1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0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0" fontId="14" fillId="9" borderId="3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3" xfId="0" applyFont="1" applyBorder="1" applyAlignment="1">
      <alignment horizontal="right" vertical="center" textRotation="90"/>
    </xf>
    <xf numFmtId="0" fontId="8" fillId="0" borderId="4" xfId="0" applyFont="1" applyBorder="1" applyAlignment="1">
      <alignment horizontal="right" vertical="center" textRotation="90"/>
    </xf>
    <xf numFmtId="0" fontId="8" fillId="0" borderId="5" xfId="0" applyFont="1" applyBorder="1" applyAlignment="1">
      <alignment horizontal="right" vertical="center" textRotation="90"/>
    </xf>
    <xf numFmtId="0" fontId="3" fillId="0" borderId="6" xfId="0" applyFont="1" applyBorder="1"/>
    <xf numFmtId="0" fontId="3" fillId="0" borderId="7" xfId="0" applyFont="1" applyBorder="1"/>
    <xf numFmtId="0" fontId="3" fillId="0" borderId="0" xfId="0" applyFont="1"/>
    <xf numFmtId="0" fontId="3" fillId="0" borderId="8" xfId="0" applyFont="1" applyBorder="1"/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15" fillId="0" borderId="0" xfId="0" applyFont="1"/>
    <xf numFmtId="0" fontId="15" fillId="0" borderId="8" xfId="0" applyFont="1" applyBorder="1"/>
    <xf numFmtId="0" fontId="8" fillId="0" borderId="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/>
    </xf>
  </cellXfs>
  <cellStyles count="1">
    <cellStyle name="Standard" xfId="0" builtinId="0"/>
  </cellStyles>
  <dxfs count="12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231323</xdr:colOff>
      <xdr:row>0</xdr:row>
      <xdr:rowOff>111579</xdr:rowOff>
    </xdr:from>
    <xdr:to>
      <xdr:col>6</xdr:col>
      <xdr:colOff>658043</xdr:colOff>
      <xdr:row>2</xdr:row>
      <xdr:rowOff>64793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5277E70-E851-40F6-B081-E58E48A39A3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99748" y="111579"/>
          <a:ext cx="2124075" cy="6466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637136</xdr:colOff>
      <xdr:row>0</xdr:row>
      <xdr:rowOff>108858</xdr:rowOff>
    </xdr:from>
    <xdr:to>
      <xdr:col>8</xdr:col>
      <xdr:colOff>648</xdr:colOff>
      <xdr:row>1</xdr:row>
      <xdr:rowOff>477297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D49C3F8-8F86-468E-BBA2-D93E9D7D6A1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2100" y="108858"/>
          <a:ext cx="1910768" cy="5589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535080</xdr:colOff>
      <xdr:row>0</xdr:row>
      <xdr:rowOff>144556</xdr:rowOff>
    </xdr:from>
    <xdr:to>
      <xdr:col>9</xdr:col>
      <xdr:colOff>485</xdr:colOff>
      <xdr:row>1</xdr:row>
      <xdr:rowOff>429671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CC907A6-CA34-4047-A608-56644D9730A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4139" y="144556"/>
          <a:ext cx="1908287" cy="565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1DE0-82DD-42A7-B80A-7E75556D7A3E}">
  <dimension ref="A1:O47"/>
  <sheetViews>
    <sheetView showGridLines="0" tabSelected="1" zoomScale="85" zoomScaleNormal="85" workbookViewId="0">
      <pane ySplit="5" topLeftCell="A6" activePane="bottomLeft" state="frozen"/>
      <selection pane="bottomLeft" sqref="A1:B1"/>
    </sheetView>
  </sheetViews>
  <sheetFormatPr baseColWidth="10" defaultColWidth="11.42578125" defaultRowHeight="15" x14ac:dyDescent="0.25"/>
  <cols>
    <col min="1" max="1" width="41.85546875" bestFit="1" customWidth="1"/>
    <col min="2" max="2" width="70.28515625" customWidth="1"/>
    <col min="3" max="3" width="55.42578125" customWidth="1"/>
    <col min="4" max="4" width="16.85546875" customWidth="1"/>
    <col min="5" max="7" width="11.140625" customWidth="1"/>
    <col min="9" max="13" width="11" customWidth="1"/>
  </cols>
  <sheetData>
    <row r="1" spans="1:15" ht="18.75" x14ac:dyDescent="0.3">
      <c r="A1" s="60" t="s">
        <v>0</v>
      </c>
      <c r="B1" s="60"/>
      <c r="C1" t="s">
        <v>1</v>
      </c>
    </row>
    <row r="2" spans="1:15" ht="36" customHeight="1" x14ac:dyDescent="0.3">
      <c r="A2" s="18"/>
      <c r="B2" s="18"/>
    </row>
    <row r="3" spans="1:15" x14ac:dyDescent="0.25">
      <c r="B3" s="21"/>
      <c r="C3" s="21"/>
      <c r="D3" s="10"/>
      <c r="E3" s="10"/>
      <c r="F3" s="10"/>
    </row>
    <row r="4" spans="1:15" ht="21" x14ac:dyDescent="0.25">
      <c r="A4" s="51" t="s">
        <v>2</v>
      </c>
      <c r="B4" s="52"/>
      <c r="C4" s="52"/>
      <c r="D4" s="52"/>
      <c r="E4" s="51"/>
      <c r="F4" s="52"/>
      <c r="G4" s="52"/>
    </row>
    <row r="5" spans="1:15" ht="60" x14ac:dyDescent="0.25">
      <c r="A5" s="23" t="s">
        <v>3</v>
      </c>
      <c r="B5" s="23" t="s">
        <v>4</v>
      </c>
      <c r="C5" s="23" t="s">
        <v>5</v>
      </c>
      <c r="D5" s="23" t="s">
        <v>6</v>
      </c>
      <c r="E5" s="23" t="s">
        <v>7</v>
      </c>
      <c r="F5" s="23" t="s">
        <v>8</v>
      </c>
      <c r="G5" s="23" t="s">
        <v>9</v>
      </c>
      <c r="K5" s="1"/>
      <c r="M5" s="50" t="s">
        <v>10</v>
      </c>
      <c r="N5" s="50"/>
      <c r="O5" s="50"/>
    </row>
    <row r="6" spans="1:15" ht="90" customHeight="1" x14ac:dyDescent="0.25">
      <c r="A6" s="54" t="s">
        <v>11</v>
      </c>
      <c r="B6" s="25" t="s">
        <v>12</v>
      </c>
      <c r="C6" s="25" t="s">
        <v>185</v>
      </c>
      <c r="D6" s="25" t="s">
        <v>13</v>
      </c>
      <c r="E6" s="26">
        <v>2</v>
      </c>
      <c r="F6" s="26">
        <v>2</v>
      </c>
      <c r="G6" s="27">
        <f>E6*F6</f>
        <v>4</v>
      </c>
      <c r="K6" s="61" t="s">
        <v>8</v>
      </c>
      <c r="L6" s="11">
        <v>3</v>
      </c>
      <c r="M6" s="2"/>
      <c r="N6" s="3"/>
      <c r="O6" s="4"/>
    </row>
    <row r="7" spans="1:15" ht="30" x14ac:dyDescent="0.25">
      <c r="A7" s="55"/>
      <c r="B7" s="25" t="s">
        <v>14</v>
      </c>
      <c r="C7" s="25" t="s">
        <v>186</v>
      </c>
      <c r="D7" s="25" t="s">
        <v>13</v>
      </c>
      <c r="E7" s="26">
        <v>1</v>
      </c>
      <c r="F7" s="26">
        <v>2</v>
      </c>
      <c r="G7" s="27">
        <f t="shared" ref="G7:G36" si="0">E7*F7</f>
        <v>2</v>
      </c>
      <c r="K7" s="62"/>
      <c r="L7" s="7">
        <v>2</v>
      </c>
      <c r="M7" s="5"/>
      <c r="N7" s="2"/>
      <c r="O7" s="4"/>
    </row>
    <row r="8" spans="1:15" ht="45" x14ac:dyDescent="0.25">
      <c r="A8" s="55"/>
      <c r="B8" s="25" t="s">
        <v>15</v>
      </c>
      <c r="C8" s="25" t="s">
        <v>187</v>
      </c>
      <c r="D8" s="25" t="s">
        <v>16</v>
      </c>
      <c r="E8" s="26">
        <v>2</v>
      </c>
      <c r="F8" s="26">
        <v>2</v>
      </c>
      <c r="G8" s="27">
        <f t="shared" si="0"/>
        <v>4</v>
      </c>
      <c r="K8" s="63"/>
      <c r="L8" s="7">
        <v>1</v>
      </c>
      <c r="M8" s="17"/>
      <c r="N8" s="5"/>
      <c r="O8" s="2"/>
    </row>
    <row r="9" spans="1:15" ht="40.5" x14ac:dyDescent="0.25">
      <c r="A9" s="55"/>
      <c r="B9" s="25" t="s">
        <v>17</v>
      </c>
      <c r="C9" s="25" t="s">
        <v>188</v>
      </c>
      <c r="D9" s="25" t="s">
        <v>18</v>
      </c>
      <c r="E9" s="26">
        <v>1</v>
      </c>
      <c r="F9" s="26">
        <v>2</v>
      </c>
      <c r="G9" s="27">
        <f t="shared" si="0"/>
        <v>2</v>
      </c>
      <c r="K9" s="19"/>
      <c r="L9" s="20"/>
      <c r="M9" s="8" t="s">
        <v>19</v>
      </c>
      <c r="N9" s="9" t="s">
        <v>20</v>
      </c>
      <c r="O9" s="8" t="s">
        <v>21</v>
      </c>
    </row>
    <row r="10" spans="1:15" ht="45" x14ac:dyDescent="0.25">
      <c r="A10" s="56"/>
      <c r="B10" s="25" t="s">
        <v>22</v>
      </c>
      <c r="C10" s="25" t="s">
        <v>189</v>
      </c>
      <c r="D10" s="25" t="s">
        <v>23</v>
      </c>
      <c r="E10" s="26">
        <v>1</v>
      </c>
      <c r="F10" s="26">
        <v>2</v>
      </c>
      <c r="G10" s="27">
        <f t="shared" si="0"/>
        <v>2</v>
      </c>
      <c r="K10" s="21"/>
      <c r="L10" s="22"/>
      <c r="M10" s="57" t="s">
        <v>24</v>
      </c>
      <c r="N10" s="58"/>
      <c r="O10" s="59"/>
    </row>
    <row r="11" spans="1:15" ht="30" x14ac:dyDescent="0.25">
      <c r="A11" s="54" t="s">
        <v>25</v>
      </c>
      <c r="B11" s="25" t="s">
        <v>26</v>
      </c>
      <c r="C11" s="25" t="s">
        <v>190</v>
      </c>
      <c r="D11" s="25" t="s">
        <v>27</v>
      </c>
      <c r="E11" s="26">
        <v>1</v>
      </c>
      <c r="F11" s="26">
        <v>1</v>
      </c>
      <c r="G11" s="27">
        <f t="shared" si="0"/>
        <v>1</v>
      </c>
      <c r="K11" s="21"/>
      <c r="L11" s="21"/>
      <c r="M11" s="12"/>
      <c r="N11" s="12"/>
      <c r="O11" s="12"/>
    </row>
    <row r="12" spans="1:15" ht="30" x14ac:dyDescent="0.25">
      <c r="A12" s="55"/>
      <c r="B12" s="25" t="s">
        <v>191</v>
      </c>
      <c r="C12" s="25" t="s">
        <v>28</v>
      </c>
      <c r="D12" s="25" t="s">
        <v>29</v>
      </c>
      <c r="E12" s="26">
        <v>1</v>
      </c>
      <c r="F12" s="26">
        <v>2</v>
      </c>
      <c r="G12" s="27">
        <f t="shared" si="0"/>
        <v>2</v>
      </c>
      <c r="K12" s="1"/>
      <c r="L12" s="1"/>
      <c r="M12" s="50" t="s">
        <v>30</v>
      </c>
      <c r="N12" s="53"/>
      <c r="O12" s="53"/>
    </row>
    <row r="13" spans="1:15" ht="30" x14ac:dyDescent="0.25">
      <c r="A13" s="55"/>
      <c r="B13" s="25" t="s">
        <v>31</v>
      </c>
      <c r="C13" s="25" t="s">
        <v>192</v>
      </c>
      <c r="D13" s="25" t="s">
        <v>27</v>
      </c>
      <c r="E13" s="26">
        <v>1</v>
      </c>
      <c r="F13" s="26">
        <v>2</v>
      </c>
      <c r="G13" s="27">
        <f t="shared" si="0"/>
        <v>2</v>
      </c>
      <c r="K13" s="61" t="s">
        <v>8</v>
      </c>
      <c r="L13" s="11">
        <v>3</v>
      </c>
      <c r="M13" s="13"/>
      <c r="N13" s="5"/>
      <c r="O13" s="5"/>
    </row>
    <row r="14" spans="1:15" ht="30" x14ac:dyDescent="0.25">
      <c r="A14" s="55"/>
      <c r="B14" s="25" t="s">
        <v>193</v>
      </c>
      <c r="C14" s="25" t="s">
        <v>194</v>
      </c>
      <c r="D14" s="25" t="s">
        <v>27</v>
      </c>
      <c r="E14" s="26">
        <v>1</v>
      </c>
      <c r="F14" s="26">
        <v>2</v>
      </c>
      <c r="G14" s="27">
        <f t="shared" si="0"/>
        <v>2</v>
      </c>
      <c r="K14" s="62"/>
      <c r="L14" s="7">
        <v>2</v>
      </c>
      <c r="M14" s="14"/>
      <c r="N14" s="13"/>
      <c r="O14" s="6"/>
    </row>
    <row r="15" spans="1:15" ht="30" x14ac:dyDescent="0.25">
      <c r="A15" s="55"/>
      <c r="B15" s="25" t="s">
        <v>32</v>
      </c>
      <c r="C15" s="25" t="s">
        <v>33</v>
      </c>
      <c r="D15" s="25" t="s">
        <v>34</v>
      </c>
      <c r="E15" s="26">
        <v>1</v>
      </c>
      <c r="F15" s="26">
        <v>2</v>
      </c>
      <c r="G15" s="27">
        <f t="shared" si="0"/>
        <v>2</v>
      </c>
      <c r="K15" s="63"/>
      <c r="L15" s="7">
        <v>1</v>
      </c>
      <c r="M15" s="14"/>
      <c r="N15" s="14"/>
      <c r="O15" s="13"/>
    </row>
    <row r="16" spans="1:15" ht="40.5" x14ac:dyDescent="0.25">
      <c r="A16" s="55"/>
      <c r="B16" s="25" t="s">
        <v>35</v>
      </c>
      <c r="C16" s="25" t="s">
        <v>36</v>
      </c>
      <c r="D16" s="25" t="s">
        <v>37</v>
      </c>
      <c r="E16" s="26">
        <v>1</v>
      </c>
      <c r="F16" s="26">
        <v>1</v>
      </c>
      <c r="G16" s="27">
        <f t="shared" si="0"/>
        <v>1</v>
      </c>
      <c r="K16" s="64"/>
      <c r="L16" s="65"/>
      <c r="M16" s="8" t="s">
        <v>38</v>
      </c>
      <c r="N16" s="30" t="s">
        <v>20</v>
      </c>
      <c r="O16" s="8" t="s">
        <v>21</v>
      </c>
    </row>
    <row r="17" spans="1:15" ht="30" x14ac:dyDescent="0.25">
      <c r="A17" s="56"/>
      <c r="B17" s="25" t="s">
        <v>39</v>
      </c>
      <c r="C17" s="25" t="s">
        <v>40</v>
      </c>
      <c r="D17" s="25" t="s">
        <v>41</v>
      </c>
      <c r="E17" s="26">
        <v>1</v>
      </c>
      <c r="F17" s="26">
        <v>2</v>
      </c>
      <c r="G17" s="27">
        <f t="shared" si="0"/>
        <v>2</v>
      </c>
      <c r="K17" s="66"/>
      <c r="L17" s="67"/>
      <c r="M17" s="57" t="s">
        <v>24</v>
      </c>
      <c r="N17" s="58"/>
      <c r="O17" s="59"/>
    </row>
    <row r="18" spans="1:15" ht="45" customHeight="1" x14ac:dyDescent="0.25">
      <c r="A18" s="54" t="s">
        <v>42</v>
      </c>
      <c r="B18" s="25" t="s">
        <v>43</v>
      </c>
      <c r="C18" s="25" t="s">
        <v>44</v>
      </c>
      <c r="D18" s="25" t="s">
        <v>45</v>
      </c>
      <c r="E18" s="26">
        <v>1</v>
      </c>
      <c r="F18" s="26">
        <v>1</v>
      </c>
      <c r="G18" s="27">
        <f t="shared" si="0"/>
        <v>1</v>
      </c>
    </row>
    <row r="19" spans="1:15" ht="30" x14ac:dyDescent="0.25">
      <c r="A19" s="55"/>
      <c r="B19" s="25" t="s">
        <v>46</v>
      </c>
      <c r="C19" s="25" t="s">
        <v>195</v>
      </c>
      <c r="D19" s="25" t="s">
        <v>27</v>
      </c>
      <c r="E19" s="26">
        <v>1</v>
      </c>
      <c r="F19" s="26">
        <v>3</v>
      </c>
      <c r="G19" s="27">
        <f t="shared" si="0"/>
        <v>3</v>
      </c>
    </row>
    <row r="20" spans="1:15" ht="30" x14ac:dyDescent="0.25">
      <c r="A20" s="55"/>
      <c r="B20" s="25" t="s">
        <v>47</v>
      </c>
      <c r="C20" s="25" t="s">
        <v>48</v>
      </c>
      <c r="D20" s="25" t="s">
        <v>37</v>
      </c>
      <c r="E20" s="26">
        <v>1</v>
      </c>
      <c r="F20" s="26">
        <v>2</v>
      </c>
      <c r="G20" s="27">
        <f t="shared" si="0"/>
        <v>2</v>
      </c>
    </row>
    <row r="21" spans="1:15" ht="30" x14ac:dyDescent="0.25">
      <c r="A21" s="55"/>
      <c r="B21" s="25" t="s">
        <v>49</v>
      </c>
      <c r="C21" s="25" t="s">
        <v>50</v>
      </c>
      <c r="D21" s="25" t="s">
        <v>27</v>
      </c>
      <c r="E21" s="26">
        <v>1</v>
      </c>
      <c r="F21" s="26">
        <v>2</v>
      </c>
      <c r="G21" s="27">
        <f t="shared" si="0"/>
        <v>2</v>
      </c>
    </row>
    <row r="22" spans="1:15" ht="30" x14ac:dyDescent="0.25">
      <c r="A22" s="56"/>
      <c r="B22" s="25" t="s">
        <v>51</v>
      </c>
      <c r="C22" s="25" t="s">
        <v>52</v>
      </c>
      <c r="D22" s="25" t="s">
        <v>34</v>
      </c>
      <c r="E22" s="26">
        <v>1</v>
      </c>
      <c r="F22" s="26">
        <v>2</v>
      </c>
      <c r="G22" s="27">
        <f t="shared" si="0"/>
        <v>2</v>
      </c>
    </row>
    <row r="23" spans="1:15" ht="30" x14ac:dyDescent="0.25">
      <c r="A23" s="54" t="s">
        <v>53</v>
      </c>
      <c r="B23" s="25" t="s">
        <v>196</v>
      </c>
      <c r="C23" s="25" t="s">
        <v>197</v>
      </c>
      <c r="D23" s="25" t="s">
        <v>54</v>
      </c>
      <c r="E23" s="26">
        <v>2</v>
      </c>
      <c r="F23" s="26">
        <v>2</v>
      </c>
      <c r="G23" s="27">
        <f t="shared" si="0"/>
        <v>4</v>
      </c>
    </row>
    <row r="24" spans="1:15" x14ac:dyDescent="0.25">
      <c r="A24" s="55"/>
      <c r="B24" s="25" t="s">
        <v>55</v>
      </c>
      <c r="C24" s="25" t="s">
        <v>56</v>
      </c>
      <c r="D24" s="25" t="s">
        <v>34</v>
      </c>
      <c r="E24" s="26">
        <v>2</v>
      </c>
      <c r="F24" s="26">
        <v>2</v>
      </c>
      <c r="G24" s="27">
        <f t="shared" si="0"/>
        <v>4</v>
      </c>
    </row>
    <row r="25" spans="1:15" x14ac:dyDescent="0.25">
      <c r="A25" s="55"/>
      <c r="B25" s="25" t="s">
        <v>57</v>
      </c>
      <c r="C25" s="25" t="s">
        <v>198</v>
      </c>
      <c r="D25" s="25" t="s">
        <v>34</v>
      </c>
      <c r="E25" s="26">
        <v>1</v>
      </c>
      <c r="F25" s="26">
        <v>1</v>
      </c>
      <c r="G25" s="27">
        <f t="shared" si="0"/>
        <v>1</v>
      </c>
    </row>
    <row r="26" spans="1:15" ht="30" x14ac:dyDescent="0.25">
      <c r="A26" s="56"/>
      <c r="B26" s="25" t="s">
        <v>58</v>
      </c>
      <c r="C26" s="25" t="s">
        <v>59</v>
      </c>
      <c r="D26" s="25" t="s">
        <v>60</v>
      </c>
      <c r="E26" s="26">
        <v>2</v>
      </c>
      <c r="F26" s="26">
        <v>2</v>
      </c>
      <c r="G26" s="27">
        <f t="shared" si="0"/>
        <v>4</v>
      </c>
    </row>
    <row r="27" spans="1:15" ht="30" x14ac:dyDescent="0.25">
      <c r="A27" s="24" t="s">
        <v>61</v>
      </c>
      <c r="B27" s="25" t="s">
        <v>62</v>
      </c>
      <c r="C27" s="25" t="s">
        <v>63</v>
      </c>
      <c r="D27" s="25" t="s">
        <v>27</v>
      </c>
      <c r="E27" s="26">
        <v>2</v>
      </c>
      <c r="F27" s="26">
        <v>2</v>
      </c>
      <c r="G27" s="27">
        <f t="shared" si="0"/>
        <v>4</v>
      </c>
    </row>
    <row r="28" spans="1:15" ht="30" x14ac:dyDescent="0.25">
      <c r="A28" s="24" t="s">
        <v>64</v>
      </c>
      <c r="B28" s="25" t="s">
        <v>65</v>
      </c>
      <c r="C28" s="25" t="s">
        <v>66</v>
      </c>
      <c r="D28" s="25" t="s">
        <v>67</v>
      </c>
      <c r="E28" s="26">
        <v>2</v>
      </c>
      <c r="F28" s="26">
        <v>3</v>
      </c>
      <c r="G28" s="27">
        <f t="shared" si="0"/>
        <v>6</v>
      </c>
    </row>
    <row r="29" spans="1:15" ht="30" x14ac:dyDescent="0.25">
      <c r="A29" s="54" t="s">
        <v>68</v>
      </c>
      <c r="B29" s="25" t="s">
        <v>69</v>
      </c>
      <c r="C29" s="25" t="s">
        <v>70</v>
      </c>
      <c r="D29" s="25" t="s">
        <v>71</v>
      </c>
      <c r="E29" s="26">
        <v>1</v>
      </c>
      <c r="F29" s="26">
        <v>2</v>
      </c>
      <c r="G29" s="27">
        <f t="shared" si="0"/>
        <v>2</v>
      </c>
    </row>
    <row r="30" spans="1:15" ht="15" customHeight="1" x14ac:dyDescent="0.25">
      <c r="A30" s="56"/>
      <c r="B30" s="25" t="s">
        <v>199</v>
      </c>
      <c r="C30" s="25" t="s">
        <v>72</v>
      </c>
      <c r="D30" s="25" t="s">
        <v>73</v>
      </c>
      <c r="E30" s="26">
        <v>2</v>
      </c>
      <c r="F30" s="26">
        <v>2</v>
      </c>
      <c r="G30" s="27">
        <f t="shared" si="0"/>
        <v>4</v>
      </c>
    </row>
    <row r="31" spans="1:15" ht="30" x14ac:dyDescent="0.25">
      <c r="A31" s="54" t="s">
        <v>74</v>
      </c>
      <c r="B31" s="25" t="s">
        <v>75</v>
      </c>
      <c r="C31" s="25" t="s">
        <v>76</v>
      </c>
      <c r="D31" s="25" t="s">
        <v>67</v>
      </c>
      <c r="E31" s="26">
        <v>2</v>
      </c>
      <c r="F31" s="26">
        <v>3</v>
      </c>
      <c r="G31" s="27">
        <f t="shared" si="0"/>
        <v>6</v>
      </c>
    </row>
    <row r="32" spans="1:15" ht="75" x14ac:dyDescent="0.25">
      <c r="A32" s="55"/>
      <c r="B32" s="25" t="s">
        <v>77</v>
      </c>
      <c r="C32" s="25" t="s">
        <v>78</v>
      </c>
      <c r="D32" s="28" t="s">
        <v>79</v>
      </c>
      <c r="E32" s="29">
        <v>2</v>
      </c>
      <c r="F32" s="29">
        <v>2</v>
      </c>
      <c r="G32" s="27">
        <f t="shared" si="0"/>
        <v>4</v>
      </c>
    </row>
    <row r="33" spans="1:7" ht="60" x14ac:dyDescent="0.25">
      <c r="A33" s="55"/>
      <c r="B33" s="25" t="s">
        <v>80</v>
      </c>
      <c r="C33" s="25" t="s">
        <v>81</v>
      </c>
      <c r="D33" s="25" t="s">
        <v>82</v>
      </c>
      <c r="E33" s="29">
        <v>2</v>
      </c>
      <c r="F33" s="29">
        <v>2</v>
      </c>
      <c r="G33" s="27">
        <f t="shared" si="0"/>
        <v>4</v>
      </c>
    </row>
    <row r="34" spans="1:7" ht="30" x14ac:dyDescent="0.25">
      <c r="A34" s="55"/>
      <c r="B34" s="25" t="s">
        <v>83</v>
      </c>
      <c r="C34" s="25" t="s">
        <v>200</v>
      </c>
      <c r="D34" s="25" t="s">
        <v>79</v>
      </c>
      <c r="E34" s="29">
        <v>2</v>
      </c>
      <c r="F34" s="29">
        <v>2</v>
      </c>
      <c r="G34" s="27">
        <f t="shared" si="0"/>
        <v>4</v>
      </c>
    </row>
    <row r="35" spans="1:7" ht="45" x14ac:dyDescent="0.25">
      <c r="A35" s="55"/>
      <c r="B35" s="25" t="s">
        <v>84</v>
      </c>
      <c r="C35" s="25" t="s">
        <v>201</v>
      </c>
      <c r="D35" s="25" t="s">
        <v>73</v>
      </c>
      <c r="E35" s="29">
        <v>1</v>
      </c>
      <c r="F35" s="29">
        <v>1</v>
      </c>
      <c r="G35" s="27">
        <f t="shared" si="0"/>
        <v>1</v>
      </c>
    </row>
    <row r="36" spans="1:7" ht="30" x14ac:dyDescent="0.25">
      <c r="A36" s="56"/>
      <c r="B36" s="25" t="s">
        <v>85</v>
      </c>
      <c r="C36" s="25" t="s">
        <v>202</v>
      </c>
      <c r="D36" s="25" t="s">
        <v>82</v>
      </c>
      <c r="E36" s="26">
        <v>1</v>
      </c>
      <c r="F36" s="26">
        <v>2</v>
      </c>
      <c r="G36" s="27">
        <f t="shared" si="0"/>
        <v>2</v>
      </c>
    </row>
    <row r="46" spans="1:7" x14ac:dyDescent="0.25">
      <c r="B46" s="15"/>
      <c r="C46" s="15"/>
      <c r="D46" s="15"/>
      <c r="E46" s="15"/>
      <c r="F46" s="15"/>
      <c r="G46" s="15"/>
    </row>
    <row r="47" spans="1:7" x14ac:dyDescent="0.25">
      <c r="B47" s="15"/>
      <c r="C47" s="15"/>
      <c r="D47" s="15"/>
      <c r="E47" s="15"/>
      <c r="F47" s="15"/>
      <c r="G47" s="15"/>
    </row>
  </sheetData>
  <mergeCells count="17">
    <mergeCell ref="A31:A36"/>
    <mergeCell ref="A29:A30"/>
    <mergeCell ref="A1:B1"/>
    <mergeCell ref="K6:K8"/>
    <mergeCell ref="K13:K15"/>
    <mergeCell ref="K16:L16"/>
    <mergeCell ref="K17:L17"/>
    <mergeCell ref="M5:O5"/>
    <mergeCell ref="A4:D4"/>
    <mergeCell ref="E4:G4"/>
    <mergeCell ref="M12:O12"/>
    <mergeCell ref="A23:A26"/>
    <mergeCell ref="M17:O17"/>
    <mergeCell ref="A6:A10"/>
    <mergeCell ref="A11:A17"/>
    <mergeCell ref="A18:A22"/>
    <mergeCell ref="M10:O10"/>
  </mergeCells>
  <conditionalFormatting sqref="G6:G36">
    <cfRule type="cellIs" dxfId="11" priority="1" operator="equal">
      <formula>6</formula>
    </cfRule>
    <cfRule type="cellIs" dxfId="10" priority="2" operator="equal">
      <formula>5</formula>
    </cfRule>
    <cfRule type="cellIs" dxfId="9" priority="3" operator="equal">
      <formula>4</formula>
    </cfRule>
    <cfRule type="cellIs" dxfId="8" priority="5" operator="equal">
      <formula>2</formula>
    </cfRule>
    <cfRule type="cellIs" dxfId="7" priority="6" operator="equal">
      <formula>1</formula>
    </cfRule>
    <cfRule type="expression" dxfId="6" priority="7" stopIfTrue="1">
      <formula>OR(XFD26=1,XFD26=2)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12FD4-0ED3-8843-BECC-640E2516B681}">
  <sheetPr>
    <pageSetUpPr fitToPage="1"/>
  </sheetPr>
  <dimension ref="A1:H34"/>
  <sheetViews>
    <sheetView showGridLines="0" zoomScale="115" zoomScaleNormal="115" workbookViewId="0">
      <pane ySplit="3" topLeftCell="A4" activePane="bottomLeft" state="frozen"/>
      <selection pane="bottomLeft"/>
    </sheetView>
  </sheetViews>
  <sheetFormatPr baseColWidth="10" defaultColWidth="11.42578125" defaultRowHeight="15" x14ac:dyDescent="0.25"/>
  <cols>
    <col min="1" max="1" width="18.42578125" customWidth="1"/>
    <col min="2" max="2" width="23.85546875" customWidth="1"/>
    <col min="3" max="3" width="32" customWidth="1"/>
    <col min="4" max="4" width="32.28515625" customWidth="1"/>
    <col min="5" max="5" width="18.140625" customWidth="1"/>
    <col min="6" max="6" width="11.7109375" customWidth="1"/>
    <col min="12" max="12" width="29.85546875" customWidth="1"/>
    <col min="13" max="13" width="33.7109375" customWidth="1"/>
    <col min="14" max="14" width="33.140625" customWidth="1"/>
  </cols>
  <sheetData>
    <row r="1" spans="1:8" x14ac:dyDescent="0.25">
      <c r="A1" s="16" t="s">
        <v>86</v>
      </c>
    </row>
    <row r="2" spans="1:8" ht="43.5" customHeight="1" x14ac:dyDescent="0.25"/>
    <row r="3" spans="1:8" ht="29.25" customHeight="1" x14ac:dyDescent="0.25">
      <c r="A3" s="48" t="s">
        <v>3</v>
      </c>
      <c r="B3" s="48" t="s">
        <v>4</v>
      </c>
      <c r="C3" s="48" t="s">
        <v>5</v>
      </c>
      <c r="D3" s="48" t="s">
        <v>86</v>
      </c>
      <c r="E3" s="48" t="s">
        <v>87</v>
      </c>
      <c r="F3" s="48" t="s">
        <v>7</v>
      </c>
      <c r="G3" s="48" t="s">
        <v>8</v>
      </c>
      <c r="H3" s="48" t="s">
        <v>88</v>
      </c>
    </row>
    <row r="4" spans="1:8" ht="48.75" customHeight="1" x14ac:dyDescent="0.25">
      <c r="A4" s="68" t="s">
        <v>219</v>
      </c>
      <c r="B4" s="38" t="s">
        <v>89</v>
      </c>
      <c r="C4" s="38" t="s">
        <v>90</v>
      </c>
      <c r="D4" s="38" t="s">
        <v>91</v>
      </c>
      <c r="E4" s="38" t="s">
        <v>92</v>
      </c>
      <c r="F4" s="33">
        <v>2</v>
      </c>
      <c r="G4" s="33">
        <v>2</v>
      </c>
      <c r="H4" s="27">
        <f>F4*G4</f>
        <v>4</v>
      </c>
    </row>
    <row r="5" spans="1:8" ht="57" customHeight="1" x14ac:dyDescent="0.25">
      <c r="A5" s="69"/>
      <c r="B5" s="38" t="s">
        <v>93</v>
      </c>
      <c r="C5" s="38" t="s">
        <v>94</v>
      </c>
      <c r="D5" s="38" t="s">
        <v>95</v>
      </c>
      <c r="E5" s="38" t="s">
        <v>92</v>
      </c>
      <c r="F5" s="33">
        <v>1</v>
      </c>
      <c r="G5" s="33">
        <v>2</v>
      </c>
      <c r="H5" s="27">
        <f t="shared" ref="H5:H34" si="0">F5*G5</f>
        <v>2</v>
      </c>
    </row>
    <row r="6" spans="1:8" ht="30" x14ac:dyDescent="0.25">
      <c r="A6" s="69"/>
      <c r="B6" s="38" t="s">
        <v>15</v>
      </c>
      <c r="C6" s="38" t="s">
        <v>96</v>
      </c>
      <c r="D6" s="38" t="s">
        <v>97</v>
      </c>
      <c r="E6" s="38" t="s">
        <v>98</v>
      </c>
      <c r="F6" s="33">
        <v>2</v>
      </c>
      <c r="G6" s="33">
        <v>2</v>
      </c>
      <c r="H6" s="27">
        <f t="shared" si="0"/>
        <v>4</v>
      </c>
    </row>
    <row r="7" spans="1:8" ht="30" x14ac:dyDescent="0.25">
      <c r="A7" s="69"/>
      <c r="B7" s="38" t="s">
        <v>17</v>
      </c>
      <c r="C7" s="38" t="s">
        <v>99</v>
      </c>
      <c r="D7" s="38" t="s">
        <v>203</v>
      </c>
      <c r="E7" s="38" t="s">
        <v>18</v>
      </c>
      <c r="F7" s="33">
        <v>1</v>
      </c>
      <c r="G7" s="33">
        <v>2</v>
      </c>
      <c r="H7" s="27">
        <f t="shared" si="0"/>
        <v>2</v>
      </c>
    </row>
    <row r="8" spans="1:8" ht="30" x14ac:dyDescent="0.25">
      <c r="A8" s="70"/>
      <c r="B8" s="38" t="s">
        <v>22</v>
      </c>
      <c r="C8" s="38" t="s">
        <v>100</v>
      </c>
      <c r="D8" s="38" t="s">
        <v>101</v>
      </c>
      <c r="E8" s="38" t="s">
        <v>102</v>
      </c>
      <c r="F8" s="33">
        <v>1</v>
      </c>
      <c r="G8" s="33">
        <v>2</v>
      </c>
      <c r="H8" s="27">
        <f t="shared" si="0"/>
        <v>2</v>
      </c>
    </row>
    <row r="9" spans="1:8" ht="45" x14ac:dyDescent="0.25">
      <c r="A9" s="68" t="s">
        <v>25</v>
      </c>
      <c r="B9" s="38" t="s">
        <v>26</v>
      </c>
      <c r="C9" s="38" t="s">
        <v>103</v>
      </c>
      <c r="D9" s="38" t="s">
        <v>104</v>
      </c>
      <c r="E9" s="38" t="s">
        <v>27</v>
      </c>
      <c r="F9" s="33">
        <v>1</v>
      </c>
      <c r="G9" s="33">
        <v>1</v>
      </c>
      <c r="H9" s="27">
        <f t="shared" si="0"/>
        <v>1</v>
      </c>
    </row>
    <row r="10" spans="1:8" ht="45" x14ac:dyDescent="0.25">
      <c r="A10" s="69"/>
      <c r="B10" s="38" t="s">
        <v>184</v>
      </c>
      <c r="C10" s="38" t="s">
        <v>105</v>
      </c>
      <c r="D10" s="38" t="s">
        <v>106</v>
      </c>
      <c r="E10" s="38" t="s">
        <v>204</v>
      </c>
      <c r="F10" s="33">
        <v>1</v>
      </c>
      <c r="G10" s="33">
        <v>2</v>
      </c>
      <c r="H10" s="27">
        <f t="shared" si="0"/>
        <v>2</v>
      </c>
    </row>
    <row r="11" spans="1:8" ht="30" x14ac:dyDescent="0.25">
      <c r="A11" s="69"/>
      <c r="B11" s="38" t="s">
        <v>107</v>
      </c>
      <c r="C11" s="38" t="s">
        <v>108</v>
      </c>
      <c r="D11" s="38" t="s">
        <v>109</v>
      </c>
      <c r="E11" s="38" t="s">
        <v>27</v>
      </c>
      <c r="F11" s="33">
        <v>1</v>
      </c>
      <c r="G11" s="33">
        <v>2</v>
      </c>
      <c r="H11" s="27">
        <f t="shared" si="0"/>
        <v>2</v>
      </c>
    </row>
    <row r="12" spans="1:8" ht="30" x14ac:dyDescent="0.25">
      <c r="A12" s="69"/>
      <c r="B12" s="38" t="s">
        <v>193</v>
      </c>
      <c r="C12" s="38" t="s">
        <v>110</v>
      </c>
      <c r="D12" s="38" t="s">
        <v>111</v>
      </c>
      <c r="E12" s="38" t="s">
        <v>27</v>
      </c>
      <c r="F12" s="33">
        <v>1</v>
      </c>
      <c r="G12" s="33">
        <v>2</v>
      </c>
      <c r="H12" s="27">
        <f t="shared" si="0"/>
        <v>2</v>
      </c>
    </row>
    <row r="13" spans="1:8" ht="30" x14ac:dyDescent="0.25">
      <c r="A13" s="69"/>
      <c r="B13" s="38" t="s">
        <v>112</v>
      </c>
      <c r="C13" s="38" t="s">
        <v>113</v>
      </c>
      <c r="D13" s="38" t="s">
        <v>114</v>
      </c>
      <c r="E13" s="38" t="s">
        <v>115</v>
      </c>
      <c r="F13" s="33">
        <v>1</v>
      </c>
      <c r="G13" s="33">
        <v>2</v>
      </c>
      <c r="H13" s="27">
        <f t="shared" si="0"/>
        <v>2</v>
      </c>
    </row>
    <row r="14" spans="1:8" ht="30" x14ac:dyDescent="0.25">
      <c r="A14" s="69"/>
      <c r="B14" s="38" t="s">
        <v>35</v>
      </c>
      <c r="C14" s="38" t="s">
        <v>116</v>
      </c>
      <c r="D14" s="38" t="s">
        <v>117</v>
      </c>
      <c r="E14" s="38" t="s">
        <v>37</v>
      </c>
      <c r="F14" s="33">
        <v>1</v>
      </c>
      <c r="G14" s="33">
        <v>1</v>
      </c>
      <c r="H14" s="27">
        <f t="shared" si="0"/>
        <v>1</v>
      </c>
    </row>
    <row r="15" spans="1:8" ht="30" x14ac:dyDescent="0.25">
      <c r="A15" s="70"/>
      <c r="B15" s="38" t="s">
        <v>118</v>
      </c>
      <c r="C15" s="38" t="s">
        <v>119</v>
      </c>
      <c r="D15" s="38" t="s">
        <v>120</v>
      </c>
      <c r="E15" s="38" t="s">
        <v>121</v>
      </c>
      <c r="F15" s="33">
        <v>1</v>
      </c>
      <c r="G15" s="33">
        <v>2</v>
      </c>
      <c r="H15" s="27">
        <f t="shared" si="0"/>
        <v>2</v>
      </c>
    </row>
    <row r="16" spans="1:8" ht="45" customHeight="1" x14ac:dyDescent="0.25">
      <c r="A16" s="68" t="s">
        <v>217</v>
      </c>
      <c r="B16" s="38" t="s">
        <v>122</v>
      </c>
      <c r="C16" s="38" t="s">
        <v>123</v>
      </c>
      <c r="D16" s="38" t="s">
        <v>205</v>
      </c>
      <c r="E16" s="38" t="s">
        <v>45</v>
      </c>
      <c r="F16" s="33">
        <v>1</v>
      </c>
      <c r="G16" s="33">
        <v>1</v>
      </c>
      <c r="H16" s="27">
        <f t="shared" si="0"/>
        <v>1</v>
      </c>
    </row>
    <row r="17" spans="1:8" ht="30" x14ac:dyDescent="0.25">
      <c r="A17" s="69"/>
      <c r="B17" s="38" t="s">
        <v>124</v>
      </c>
      <c r="C17" s="38" t="s">
        <v>125</v>
      </c>
      <c r="D17" s="38" t="s">
        <v>206</v>
      </c>
      <c r="E17" s="38" t="s">
        <v>27</v>
      </c>
      <c r="F17" s="33">
        <v>1</v>
      </c>
      <c r="G17" s="33">
        <v>3</v>
      </c>
      <c r="H17" s="27">
        <f t="shared" si="0"/>
        <v>3</v>
      </c>
    </row>
    <row r="18" spans="1:8" ht="30" x14ac:dyDescent="0.25">
      <c r="A18" s="69"/>
      <c r="B18" s="38" t="s">
        <v>126</v>
      </c>
      <c r="C18" s="38" t="s">
        <v>127</v>
      </c>
      <c r="D18" s="38" t="s">
        <v>128</v>
      </c>
      <c r="E18" s="38" t="s">
        <v>37</v>
      </c>
      <c r="F18" s="33">
        <v>1</v>
      </c>
      <c r="G18" s="33">
        <v>2</v>
      </c>
      <c r="H18" s="27">
        <f t="shared" si="0"/>
        <v>2</v>
      </c>
    </row>
    <row r="19" spans="1:8" ht="30" x14ac:dyDescent="0.25">
      <c r="A19" s="69"/>
      <c r="B19" s="38" t="s">
        <v>49</v>
      </c>
      <c r="C19" s="38" t="s">
        <v>129</v>
      </c>
      <c r="D19" s="38" t="s">
        <v>130</v>
      </c>
      <c r="E19" s="38" t="s">
        <v>27</v>
      </c>
      <c r="F19" s="33">
        <v>1</v>
      </c>
      <c r="G19" s="33">
        <v>2</v>
      </c>
      <c r="H19" s="27">
        <f t="shared" si="0"/>
        <v>2</v>
      </c>
    </row>
    <row r="20" spans="1:8" ht="30" x14ac:dyDescent="0.25">
      <c r="A20" s="70"/>
      <c r="B20" s="38" t="s">
        <v>51</v>
      </c>
      <c r="C20" s="38" t="s">
        <v>131</v>
      </c>
      <c r="D20" s="38" t="s">
        <v>132</v>
      </c>
      <c r="E20" s="38" t="s">
        <v>34</v>
      </c>
      <c r="F20" s="33">
        <v>1</v>
      </c>
      <c r="G20" s="33">
        <v>2</v>
      </c>
      <c r="H20" s="27">
        <f t="shared" si="0"/>
        <v>2</v>
      </c>
    </row>
    <row r="21" spans="1:8" ht="45" x14ac:dyDescent="0.25">
      <c r="A21" s="68" t="s">
        <v>218</v>
      </c>
      <c r="B21" s="38" t="s">
        <v>196</v>
      </c>
      <c r="C21" s="38" t="s">
        <v>133</v>
      </c>
      <c r="D21" s="38" t="s">
        <v>134</v>
      </c>
      <c r="E21" s="38" t="s">
        <v>115</v>
      </c>
      <c r="F21" s="33">
        <v>2</v>
      </c>
      <c r="G21" s="33">
        <v>2</v>
      </c>
      <c r="H21" s="27">
        <f t="shared" si="0"/>
        <v>4</v>
      </c>
    </row>
    <row r="22" spans="1:8" ht="45" x14ac:dyDescent="0.25">
      <c r="A22" s="69"/>
      <c r="B22" s="38" t="s">
        <v>77</v>
      </c>
      <c r="C22" s="38" t="s">
        <v>135</v>
      </c>
      <c r="D22" s="38" t="s">
        <v>136</v>
      </c>
      <c r="E22" s="38" t="s">
        <v>115</v>
      </c>
      <c r="F22" s="33">
        <v>2</v>
      </c>
      <c r="G22" s="33">
        <v>2</v>
      </c>
      <c r="H22" s="27">
        <f t="shared" si="0"/>
        <v>4</v>
      </c>
    </row>
    <row r="23" spans="1:8" ht="30" x14ac:dyDescent="0.25">
      <c r="A23" s="69"/>
      <c r="B23" s="38" t="s">
        <v>137</v>
      </c>
      <c r="C23" s="38" t="s">
        <v>138</v>
      </c>
      <c r="D23" s="38" t="s">
        <v>139</v>
      </c>
      <c r="E23" s="38" t="s">
        <v>34</v>
      </c>
      <c r="F23" s="33">
        <v>1</v>
      </c>
      <c r="G23" s="33">
        <v>1</v>
      </c>
      <c r="H23" s="27">
        <f t="shared" si="0"/>
        <v>1</v>
      </c>
    </row>
    <row r="24" spans="1:8" ht="30" x14ac:dyDescent="0.25">
      <c r="A24" s="70"/>
      <c r="B24" s="38" t="s">
        <v>140</v>
      </c>
      <c r="C24" s="38" t="s">
        <v>141</v>
      </c>
      <c r="D24" s="38" t="s">
        <v>142</v>
      </c>
      <c r="E24" s="38" t="s">
        <v>143</v>
      </c>
      <c r="F24" s="33">
        <v>2</v>
      </c>
      <c r="G24" s="33">
        <v>2</v>
      </c>
      <c r="H24" s="27">
        <f t="shared" si="0"/>
        <v>4</v>
      </c>
    </row>
    <row r="25" spans="1:8" ht="30" x14ac:dyDescent="0.25">
      <c r="A25" s="32" t="s">
        <v>61</v>
      </c>
      <c r="B25" s="38" t="s">
        <v>144</v>
      </c>
      <c r="C25" s="38" t="s">
        <v>145</v>
      </c>
      <c r="D25" s="38" t="s">
        <v>146</v>
      </c>
      <c r="E25" s="38" t="s">
        <v>27</v>
      </c>
      <c r="F25" s="33">
        <v>2</v>
      </c>
      <c r="G25" s="33">
        <v>2</v>
      </c>
      <c r="H25" s="27">
        <f t="shared" si="0"/>
        <v>4</v>
      </c>
    </row>
    <row r="26" spans="1:8" ht="30" x14ac:dyDescent="0.25">
      <c r="A26" s="32" t="s">
        <v>64</v>
      </c>
      <c r="B26" s="38" t="s">
        <v>65</v>
      </c>
      <c r="C26" s="38" t="s">
        <v>147</v>
      </c>
      <c r="D26" s="38" t="s">
        <v>148</v>
      </c>
      <c r="E26" s="38" t="s">
        <v>149</v>
      </c>
      <c r="F26" s="33">
        <v>2</v>
      </c>
      <c r="G26" s="33">
        <v>3</v>
      </c>
      <c r="H26" s="27">
        <f t="shared" si="0"/>
        <v>6</v>
      </c>
    </row>
    <row r="27" spans="1:8" ht="30" x14ac:dyDescent="0.25">
      <c r="A27" s="68" t="s">
        <v>68</v>
      </c>
      <c r="B27" s="38" t="s">
        <v>150</v>
      </c>
      <c r="C27" s="38" t="s">
        <v>151</v>
      </c>
      <c r="D27" s="38" t="s">
        <v>207</v>
      </c>
      <c r="E27" s="38" t="s">
        <v>152</v>
      </c>
      <c r="F27" s="33">
        <v>1</v>
      </c>
      <c r="G27" s="33">
        <v>2</v>
      </c>
      <c r="H27" s="27">
        <f t="shared" si="0"/>
        <v>2</v>
      </c>
    </row>
    <row r="28" spans="1:8" ht="30" x14ac:dyDescent="0.25">
      <c r="A28" s="70"/>
      <c r="B28" s="38" t="s">
        <v>208</v>
      </c>
      <c r="C28" s="38" t="s">
        <v>153</v>
      </c>
      <c r="D28" s="38" t="s">
        <v>154</v>
      </c>
      <c r="E28" s="38" t="s">
        <v>73</v>
      </c>
      <c r="F28" s="33">
        <v>2</v>
      </c>
      <c r="G28" s="33">
        <v>2</v>
      </c>
      <c r="H28" s="27">
        <f t="shared" si="0"/>
        <v>4</v>
      </c>
    </row>
    <row r="29" spans="1:8" ht="30" x14ac:dyDescent="0.25">
      <c r="A29" s="68" t="s">
        <v>74</v>
      </c>
      <c r="B29" s="38" t="s">
        <v>75</v>
      </c>
      <c r="C29" s="38" t="s">
        <v>155</v>
      </c>
      <c r="D29" s="38" t="s">
        <v>156</v>
      </c>
      <c r="E29" s="38" t="s">
        <v>157</v>
      </c>
      <c r="F29" s="33">
        <v>2</v>
      </c>
      <c r="G29" s="33">
        <v>3</v>
      </c>
      <c r="H29" s="27">
        <f t="shared" si="0"/>
        <v>6</v>
      </c>
    </row>
    <row r="30" spans="1:8" ht="45" x14ac:dyDescent="0.25">
      <c r="A30" s="69"/>
      <c r="B30" s="38" t="s">
        <v>77</v>
      </c>
      <c r="C30" s="38" t="s">
        <v>158</v>
      </c>
      <c r="D30" s="38" t="s">
        <v>159</v>
      </c>
      <c r="E30" s="38" t="s">
        <v>160</v>
      </c>
      <c r="F30" s="33">
        <v>2</v>
      </c>
      <c r="G30" s="33">
        <v>2</v>
      </c>
      <c r="H30" s="27">
        <f t="shared" si="0"/>
        <v>4</v>
      </c>
    </row>
    <row r="31" spans="1:8" ht="30" x14ac:dyDescent="0.25">
      <c r="A31" s="69"/>
      <c r="B31" s="38" t="s">
        <v>80</v>
      </c>
      <c r="C31" s="38" t="s">
        <v>161</v>
      </c>
      <c r="D31" s="38" t="s">
        <v>162</v>
      </c>
      <c r="E31" s="38" t="s">
        <v>163</v>
      </c>
      <c r="F31" s="33">
        <v>2</v>
      </c>
      <c r="G31" s="33">
        <v>2</v>
      </c>
      <c r="H31" s="27">
        <f t="shared" si="0"/>
        <v>4</v>
      </c>
    </row>
    <row r="32" spans="1:8" ht="30" x14ac:dyDescent="0.25">
      <c r="A32" s="69"/>
      <c r="B32" s="38" t="s">
        <v>164</v>
      </c>
      <c r="C32" s="38" t="s">
        <v>165</v>
      </c>
      <c r="D32" s="38" t="s">
        <v>166</v>
      </c>
      <c r="E32" s="38" t="s">
        <v>73</v>
      </c>
      <c r="F32" s="33">
        <v>2</v>
      </c>
      <c r="G32" s="33">
        <v>2</v>
      </c>
      <c r="H32" s="27">
        <f t="shared" si="0"/>
        <v>4</v>
      </c>
    </row>
    <row r="33" spans="1:8" ht="30" x14ac:dyDescent="0.25">
      <c r="A33" s="69"/>
      <c r="B33" s="38" t="s">
        <v>84</v>
      </c>
      <c r="C33" s="38" t="s">
        <v>167</v>
      </c>
      <c r="D33" s="38" t="s">
        <v>168</v>
      </c>
      <c r="E33" s="38" t="s">
        <v>73</v>
      </c>
      <c r="F33" s="33">
        <v>1</v>
      </c>
      <c r="G33" s="33">
        <v>1</v>
      </c>
      <c r="H33" s="27">
        <f t="shared" si="0"/>
        <v>1</v>
      </c>
    </row>
    <row r="34" spans="1:8" ht="30" x14ac:dyDescent="0.25">
      <c r="A34" s="70"/>
      <c r="B34" s="38" t="s">
        <v>85</v>
      </c>
      <c r="C34" s="38" t="s">
        <v>169</v>
      </c>
      <c r="D34" s="38" t="s">
        <v>170</v>
      </c>
      <c r="E34" s="38" t="s">
        <v>171</v>
      </c>
      <c r="F34" s="33">
        <v>1</v>
      </c>
      <c r="G34" s="33">
        <v>2</v>
      </c>
      <c r="H34" s="27">
        <f t="shared" si="0"/>
        <v>2</v>
      </c>
    </row>
  </sheetData>
  <mergeCells count="6">
    <mergeCell ref="A29:A34"/>
    <mergeCell ref="A4:A8"/>
    <mergeCell ref="A9:A15"/>
    <mergeCell ref="A16:A20"/>
    <mergeCell ref="A21:A24"/>
    <mergeCell ref="A27:A28"/>
  </mergeCells>
  <conditionalFormatting sqref="H4:H34">
    <cfRule type="cellIs" dxfId="5" priority="1" operator="equal">
      <formula>6</formula>
    </cfRule>
    <cfRule type="cellIs" dxfId="4" priority="2" operator="equal">
      <formula>5</formula>
    </cfRule>
    <cfRule type="cellIs" dxfId="3" priority="3" operator="equal">
      <formula>4</formula>
    </cfRule>
    <cfRule type="cellIs" dxfId="2" priority="5" operator="equal">
      <formula>2</formula>
    </cfRule>
    <cfRule type="cellIs" dxfId="1" priority="6" operator="equal">
      <formula>1</formula>
    </cfRule>
    <cfRule type="expression" dxfId="0" priority="7" stopIfTrue="1">
      <formula>OR(A24=1,A24=2)</formula>
    </cfRule>
  </conditionalFormatting>
  <pageMargins left="0.70866141732283472" right="0.70866141732283472" top="0.78740157480314965" bottom="0.78740157480314965" header="0.31496062992125984" footer="0.31496062992125984"/>
  <pageSetup paperSize="9" scale="54" fitToHeight="0" orientation="portrait" r:id="rId1"/>
  <headerFooter>
    <oddFooter>&amp;LRevision:&amp;CÄnderungsdatum:&amp;RSeite 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21B78-2C9E-804B-AA4A-A94310FE0F6D}">
  <dimension ref="A1:P9"/>
  <sheetViews>
    <sheetView showGridLines="0" zoomScaleNormal="100" workbookViewId="0">
      <selection sqref="A1:F1"/>
    </sheetView>
  </sheetViews>
  <sheetFormatPr baseColWidth="10" defaultColWidth="11.42578125" defaultRowHeight="15" x14ac:dyDescent="0.25"/>
  <cols>
    <col min="1" max="1" width="22.42578125" customWidth="1"/>
    <col min="2" max="2" width="27.85546875" customWidth="1"/>
    <col min="3" max="3" width="37.7109375" customWidth="1"/>
    <col min="4" max="4" width="26.140625" customWidth="1"/>
  </cols>
  <sheetData>
    <row r="1" spans="1:16" ht="22.15" customHeight="1" x14ac:dyDescent="0.25">
      <c r="A1" s="72" t="s">
        <v>172</v>
      </c>
      <c r="B1" s="73"/>
      <c r="C1" s="73"/>
      <c r="D1" s="73"/>
      <c r="E1" s="73"/>
      <c r="F1" s="73"/>
      <c r="L1" s="40"/>
      <c r="M1" s="40"/>
      <c r="N1" s="41" t="s">
        <v>30</v>
      </c>
      <c r="O1" s="41"/>
      <c r="P1" s="41"/>
    </row>
    <row r="2" spans="1:16" ht="39" customHeight="1" x14ac:dyDescent="0.25">
      <c r="A2" s="49" t="s">
        <v>3</v>
      </c>
      <c r="B2" s="49" t="s">
        <v>4</v>
      </c>
      <c r="C2" s="49" t="s">
        <v>173</v>
      </c>
      <c r="D2" s="49" t="s">
        <v>24</v>
      </c>
      <c r="E2" s="49" t="s">
        <v>174</v>
      </c>
      <c r="F2" s="49" t="s">
        <v>175</v>
      </c>
      <c r="L2" s="76" t="s">
        <v>8</v>
      </c>
      <c r="M2" s="11">
        <v>3</v>
      </c>
      <c r="N2" s="42"/>
      <c r="O2" s="43"/>
      <c r="P2" s="35"/>
    </row>
    <row r="3" spans="1:16" ht="120" x14ac:dyDescent="0.25">
      <c r="A3" s="71" t="s">
        <v>74</v>
      </c>
      <c r="B3" s="33" t="s">
        <v>176</v>
      </c>
      <c r="C3" s="31" t="s">
        <v>209</v>
      </c>
      <c r="D3" s="34">
        <v>2</v>
      </c>
      <c r="E3" s="34">
        <v>3</v>
      </c>
      <c r="F3" s="35">
        <v>6</v>
      </c>
      <c r="L3" s="77"/>
      <c r="M3" s="11">
        <v>2</v>
      </c>
      <c r="N3" s="44"/>
      <c r="O3" s="36"/>
      <c r="P3" s="43"/>
    </row>
    <row r="4" spans="1:16" ht="105" x14ac:dyDescent="0.25">
      <c r="A4" s="71"/>
      <c r="B4" s="33" t="s">
        <v>177</v>
      </c>
      <c r="C4" s="31" t="s">
        <v>210</v>
      </c>
      <c r="D4" s="34">
        <v>2</v>
      </c>
      <c r="E4" s="34">
        <v>2</v>
      </c>
      <c r="F4" s="36">
        <v>4</v>
      </c>
      <c r="L4" s="78"/>
      <c r="M4" s="11">
        <v>1</v>
      </c>
      <c r="N4" s="39"/>
      <c r="O4" s="44"/>
      <c r="P4" s="42"/>
    </row>
    <row r="5" spans="1:16" ht="105" x14ac:dyDescent="0.25">
      <c r="A5" s="71"/>
      <c r="B5" s="33" t="s">
        <v>85</v>
      </c>
      <c r="C5" s="31" t="s">
        <v>178</v>
      </c>
      <c r="D5" s="34">
        <v>2</v>
      </c>
      <c r="E5" s="34">
        <v>2</v>
      </c>
      <c r="F5" s="36">
        <v>4</v>
      </c>
      <c r="L5" s="45"/>
      <c r="M5" s="46"/>
      <c r="N5" s="47" t="s">
        <v>215</v>
      </c>
      <c r="O5" s="30" t="s">
        <v>20</v>
      </c>
      <c r="P5" s="47" t="s">
        <v>216</v>
      </c>
    </row>
    <row r="6" spans="1:16" ht="90" x14ac:dyDescent="0.25">
      <c r="A6" s="71"/>
      <c r="B6" s="33" t="s">
        <v>179</v>
      </c>
      <c r="C6" s="31" t="s">
        <v>211</v>
      </c>
      <c r="D6" s="34">
        <v>2</v>
      </c>
      <c r="E6" s="34">
        <v>3</v>
      </c>
      <c r="F6" s="35">
        <v>6</v>
      </c>
      <c r="L6" s="74"/>
      <c r="M6" s="75"/>
      <c r="N6" s="57" t="s">
        <v>24</v>
      </c>
      <c r="O6" s="58"/>
      <c r="P6" s="59"/>
    </row>
    <row r="7" spans="1:16" ht="120" x14ac:dyDescent="0.25">
      <c r="A7" s="37" t="s">
        <v>180</v>
      </c>
      <c r="B7" s="33" t="s">
        <v>181</v>
      </c>
      <c r="C7" s="38" t="s">
        <v>182</v>
      </c>
      <c r="D7" s="34">
        <v>1</v>
      </c>
      <c r="E7" s="34">
        <v>1</v>
      </c>
      <c r="F7" s="39">
        <v>1</v>
      </c>
    </row>
    <row r="8" spans="1:16" ht="90" x14ac:dyDescent="0.25">
      <c r="A8" s="37" t="s">
        <v>183</v>
      </c>
      <c r="B8" s="33" t="s">
        <v>77</v>
      </c>
      <c r="C8" s="38" t="s">
        <v>212</v>
      </c>
      <c r="D8" s="34">
        <v>2</v>
      </c>
      <c r="E8" s="34">
        <v>2</v>
      </c>
      <c r="F8" s="36">
        <v>4</v>
      </c>
    </row>
    <row r="9" spans="1:16" ht="135" x14ac:dyDescent="0.25">
      <c r="A9" s="32" t="s">
        <v>11</v>
      </c>
      <c r="B9" s="33" t="s">
        <v>213</v>
      </c>
      <c r="C9" s="38" t="s">
        <v>214</v>
      </c>
      <c r="D9" s="34">
        <v>1</v>
      </c>
      <c r="E9" s="34">
        <v>3</v>
      </c>
      <c r="F9" s="36">
        <v>3</v>
      </c>
    </row>
  </sheetData>
  <mergeCells count="5">
    <mergeCell ref="A3:A6"/>
    <mergeCell ref="A1:F1"/>
    <mergeCell ref="L6:M6"/>
    <mergeCell ref="N6:P6"/>
    <mergeCell ref="L2:L4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&amp;LRevision:&amp;CÄnderungsdatum:&amp;RSeite &amp;P von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14C1E73F537E4F88B6DEB79385D499" ma:contentTypeVersion="17" ma:contentTypeDescription="Ein neues Dokument erstellen." ma:contentTypeScope="" ma:versionID="ee8dd52a354f73d4bbac7ee0dfd6ecd2">
  <xsd:schema xmlns:xsd="http://www.w3.org/2001/XMLSchema" xmlns:xs="http://www.w3.org/2001/XMLSchema" xmlns:p="http://schemas.microsoft.com/office/2006/metadata/properties" xmlns:ns2="dc4bc382-5a26-4abd-a81f-440428a5b36d" xmlns:ns3="e8969bb8-c486-4145-9403-c1e43e3dec03" targetNamespace="http://schemas.microsoft.com/office/2006/metadata/properties" ma:root="true" ma:fieldsID="74989370de91b50297450f5bd6adb867" ns2:_="" ns3:_="">
    <xsd:import namespace="dc4bc382-5a26-4abd-a81f-440428a5b36d"/>
    <xsd:import namespace="e8969bb8-c486-4145-9403-c1e43e3dec0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bc382-5a26-4abd-a81f-440428a5b3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a3728eb-499e-490d-b30d-6eab1c39eb72}" ma:internalName="TaxCatchAll" ma:showField="CatchAllData" ma:web="dc4bc382-5a26-4abd-a81f-440428a5b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69bb8-c486-4145-9403-c1e43e3de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6e0d509f-c95e-42df-9019-818e834ae7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URL" ma:index="24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969bb8-c486-4145-9403-c1e43e3dec03">
      <Terms xmlns="http://schemas.microsoft.com/office/infopath/2007/PartnerControls"/>
    </lcf76f155ced4ddcb4097134ff3c332f>
    <URL xmlns="e8969bb8-c486-4145-9403-c1e43e3dec03">
      <Url xsi:nil="true"/>
      <Description xsi:nil="true"/>
    </URL>
    <TaxCatchAll xmlns="dc4bc382-5a26-4abd-a81f-440428a5b3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624B89-3B7D-4626-9103-67512350E436}"/>
</file>

<file path=customXml/itemProps2.xml><?xml version="1.0" encoding="utf-8"?>
<ds:datastoreItem xmlns:ds="http://schemas.openxmlformats.org/officeDocument/2006/customXml" ds:itemID="{3FE5F1F5-7026-47D7-B52D-71FA4944100E}">
  <ds:schemaRefs>
    <ds:schemaRef ds:uri="http://schemas.microsoft.com/office/2006/metadata/properties"/>
    <ds:schemaRef ds:uri="http://schemas.microsoft.com/office/infopath/2007/PartnerControls"/>
    <ds:schemaRef ds:uri="e8969bb8-c486-4145-9403-c1e43e3dec03"/>
    <ds:schemaRef ds:uri="dc4bc382-5a26-4abd-a81f-440428a5b36d"/>
  </ds:schemaRefs>
</ds:datastoreItem>
</file>

<file path=customXml/itemProps3.xml><?xml version="1.0" encoding="utf-8"?>
<ds:datastoreItem xmlns:ds="http://schemas.openxmlformats.org/officeDocument/2006/customXml" ds:itemID="{BD2465CC-E8A9-4A67-81AD-A75F029A6A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Risikobewertung Klimawandel</vt:lpstr>
      <vt:lpstr>Minderungsmaßnahmen</vt:lpstr>
      <vt:lpstr>Chancen</vt:lpstr>
    </vt:vector>
  </TitlesOfParts>
  <Manager/>
  <Company>H. &amp; J. Brueggen KG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Annalena Schneider</dc:creator>
  <cp:keywords/>
  <dc:description/>
  <cp:lastModifiedBy>DIN Media</cp:lastModifiedBy>
  <cp:revision/>
  <cp:lastPrinted>2025-12-10T09:11:44Z</cp:lastPrinted>
  <dcterms:created xsi:type="dcterms:W3CDTF">2024-05-21T07:33:46Z</dcterms:created>
  <dcterms:modified xsi:type="dcterms:W3CDTF">2026-01-14T13:11:26Z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0x0101002014C1E73F537E4F88B6DEB79385D499</vt:lpwstr>
  </property>
  <property fmtid="{D5CDD505-2E9C-101B-9397-08002B2CF9AE}" pid="3" name="MediaServiceImageTags">
    <vt:lpwstr/>
  </property>
</Properties>
</file>